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.1\hdd1\0 직원별 업무파일\6. 김은정\03. 대관 업무\"/>
    </mc:Choice>
  </mc:AlternateContent>
  <xr:revisionPtr revIDLastSave="0" documentId="13_ncr:1_{0BFDCF70-7BFB-4A74-B1A5-67BC2808ED4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아리홀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4" l="1"/>
  <c r="H13" i="4"/>
  <c r="H22" i="4"/>
  <c r="H21" i="4"/>
  <c r="H14" i="4"/>
  <c r="H20" i="4" l="1"/>
  <c r="H19" i="4"/>
  <c r="H18" i="4"/>
  <c r="H17" i="4"/>
  <c r="H16" i="4"/>
  <c r="H12" i="4"/>
  <c r="H11" i="4"/>
  <c r="H23" i="4" l="1"/>
</calcChain>
</file>

<file path=xl/sharedStrings.xml><?xml version="1.0" encoding="utf-8"?>
<sst xmlns="http://schemas.openxmlformats.org/spreadsheetml/2006/main" count="59" uniqueCount="53">
  <si>
    <t>품 목</t>
  </si>
  <si>
    <t xml:space="preserve">기 준 </t>
  </si>
  <si>
    <t>사용료</t>
  </si>
  <si>
    <t>금 액</t>
  </si>
  <si>
    <t>합 계</t>
  </si>
  <si>
    <t>부대설비 사용 신청서</t>
    <phoneticPr fontId="1" type="noConversion"/>
  </si>
  <si>
    <t>신청인</t>
    <phoneticPr fontId="1" type="noConversion"/>
  </si>
  <si>
    <t>단체명</t>
    <phoneticPr fontId="1" type="noConversion"/>
  </si>
  <si>
    <t>대표자 성명</t>
    <phoneticPr fontId="1" type="noConversion"/>
  </si>
  <si>
    <t>공연명</t>
    <phoneticPr fontId="1" type="noConversion"/>
  </si>
  <si>
    <t>공연장르</t>
    <phoneticPr fontId="1" type="noConversion"/>
  </si>
  <si>
    <t>대관기간</t>
    <phoneticPr fontId="1" type="noConversion"/>
  </si>
  <si>
    <t>비  고</t>
    <phoneticPr fontId="1" type="noConversion"/>
  </si>
  <si>
    <t>확
인</t>
    <phoneticPr fontId="1" type="noConversion"/>
  </si>
  <si>
    <t>신청인                      (인)</t>
    <phoneticPr fontId="1" type="noConversion"/>
  </si>
  <si>
    <t>위와 같이 강서아트리움의 부대설비 사용을 신청합니다.</t>
    <phoneticPr fontId="1" type="noConversion"/>
  </si>
  <si>
    <t xml:space="preserve">20    년   월    일 </t>
    <phoneticPr fontId="1" type="noConversion"/>
  </si>
  <si>
    <t>강서문화원장 귀하</t>
    <phoneticPr fontId="1" type="noConversion"/>
  </si>
  <si>
    <t>관 장</t>
    <phoneticPr fontId="1" type="noConversion"/>
  </si>
  <si>
    <t>담 당</t>
    <phoneticPr fontId="1" type="noConversion"/>
  </si>
  <si>
    <t>국 장</t>
    <phoneticPr fontId="1" type="noConversion"/>
  </si>
  <si>
    <t>원 장</t>
    <phoneticPr fontId="1" type="noConversion"/>
  </si>
  <si>
    <t>횟 수</t>
    <phoneticPr fontId="1" type="noConversion"/>
  </si>
  <si>
    <t>초 과</t>
    <phoneticPr fontId="1" type="noConversion"/>
  </si>
  <si>
    <t>아
리
홀</t>
    <phoneticPr fontId="1" type="noConversion"/>
  </si>
  <si>
    <t>3시간</t>
    <phoneticPr fontId="1" type="noConversion"/>
  </si>
  <si>
    <t>기본대관</t>
    <phoneticPr fontId="1" type="noConversion"/>
  </si>
  <si>
    <t>초과대관</t>
    <phoneticPr fontId="1" type="noConversion"/>
  </si>
  <si>
    <t>1시간</t>
    <phoneticPr fontId="1" type="noConversion"/>
  </si>
  <si>
    <t>악기</t>
    <phoneticPr fontId="1" type="noConversion"/>
  </si>
  <si>
    <t>무대조명</t>
    <phoneticPr fontId="1" type="noConversion"/>
  </si>
  <si>
    <t>그랜드 피아노</t>
    <phoneticPr fontId="1" type="noConversion"/>
  </si>
  <si>
    <t>회</t>
    <phoneticPr fontId="1" type="noConversion"/>
  </si>
  <si>
    <t>음향시설</t>
    <phoneticPr fontId="1" type="noConversion"/>
  </si>
  <si>
    <t>무대</t>
    <phoneticPr fontId="1" type="noConversion"/>
  </si>
  <si>
    <t>음향</t>
    <phoneticPr fontId="1" type="noConversion"/>
  </si>
  <si>
    <t>조명</t>
    <phoneticPr fontId="1" type="noConversion"/>
  </si>
  <si>
    <t>분장실</t>
    <phoneticPr fontId="1" type="noConversion"/>
  </si>
  <si>
    <t>분장실 4개</t>
    <phoneticPr fontId="1" type="noConversion"/>
  </si>
  <si>
    <t>무대장치</t>
    <phoneticPr fontId="1" type="noConversion"/>
  </si>
  <si>
    <t>냉난방비</t>
    <phoneticPr fontId="1" type="noConversion"/>
  </si>
  <si>
    <t>회</t>
    <phoneticPr fontId="1" type="noConversion"/>
  </si>
  <si>
    <t>무대조명 초과</t>
    <phoneticPr fontId="1" type="noConversion"/>
  </si>
  <si>
    <t>음향시설 초과</t>
    <phoneticPr fontId="1" type="noConversion"/>
  </si>
  <si>
    <t>일</t>
    <phoneticPr fontId="1" type="noConversion"/>
  </si>
  <si>
    <t>1시간</t>
    <phoneticPr fontId="1" type="noConversion"/>
  </si>
  <si>
    <t>냉난방비 초과</t>
    <phoneticPr fontId="1" type="noConversion"/>
  </si>
  <si>
    <t>분장실 초과</t>
    <phoneticPr fontId="1" type="noConversion"/>
  </si>
  <si>
    <r>
      <rPr>
        <b/>
        <sz val="10"/>
        <color rgb="FFFF0000"/>
        <rFont val="굴림"/>
        <family val="3"/>
        <charset val="129"/>
      </rPr>
      <t>조율비 별도(대관자 부담)</t>
    </r>
    <r>
      <rPr>
        <sz val="10"/>
        <color indexed="8"/>
        <rFont val="굴림"/>
        <family val="3"/>
        <charset val="129"/>
      </rPr>
      <t xml:space="preserve">
*수탁자가 정한 지정 조율사가 조율함</t>
    </r>
    <phoneticPr fontId="1" type="noConversion"/>
  </si>
  <si>
    <r>
      <rPr>
        <b/>
        <sz val="11"/>
        <color rgb="FF000000"/>
        <rFont val="굴림"/>
        <family val="3"/>
        <charset val="129"/>
      </rPr>
      <t>&lt;기본시설&gt;</t>
    </r>
    <r>
      <rPr>
        <sz val="10"/>
        <color indexed="8"/>
        <rFont val="굴림"/>
        <family val="3"/>
        <charset val="129"/>
      </rPr>
      <t xml:space="preserve">
1. 기본 사용시간 1회 3시간 기준
2. 기본시간 초과 시, 1시간당 30,000원 가산
</t>
    </r>
    <r>
      <rPr>
        <sz val="10"/>
        <color rgb="FFFF0000"/>
        <rFont val="굴림"/>
        <family val="3"/>
        <charset val="129"/>
      </rPr>
      <t>(초과 사용시간이 1시간 미만인 경우 1시간으로 계산함)</t>
    </r>
    <phoneticPr fontId="1" type="noConversion"/>
  </si>
  <si>
    <r>
      <rPr>
        <b/>
        <sz val="11"/>
        <color rgb="FF000000"/>
        <rFont val="굴림"/>
        <family val="3"/>
        <charset val="129"/>
      </rPr>
      <t>&lt;공연장 부속시설&gt;</t>
    </r>
    <r>
      <rPr>
        <sz val="10"/>
        <color indexed="8"/>
        <rFont val="굴림"/>
        <family val="3"/>
        <charset val="129"/>
      </rPr>
      <t xml:space="preserve">
1. 기본 사용시간은 1회 3시간
2. 기본 시간 초과 시, 1시간당 5,000원 가산
</t>
    </r>
    <r>
      <rPr>
        <sz val="10"/>
        <color rgb="FFFF0000"/>
        <rFont val="굴림"/>
        <family val="3"/>
        <charset val="129"/>
      </rPr>
      <t>(초과 사용시간이 1시간 미만인 경우 1시간으로 계산함)</t>
    </r>
    <phoneticPr fontId="1" type="noConversion"/>
  </si>
  <si>
    <t>(전결)</t>
    <phoneticPr fontId="1" type="noConversion"/>
  </si>
  <si>
    <t>20    년    월    일 ~    월    일 
준비 대관, 리허설 일수 (    )일,  공연 일수 (    )일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</si>
</sst>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20" x14ac:knownFonts="1">
    <font>
      <sz val="11"/>
      <name val="돋움"/>
      <family val="3"/>
      <charset val="129"/>
    </font>
    <font>
      <sz val="8"/>
      <name val="돋움"/>
      <family val="3"/>
      <charset val="129"/>
    </font>
    <font>
      <sz val="24"/>
      <name val="HY헤드라인M"/>
      <family val="1"/>
      <charset val="129"/>
    </font>
    <font>
      <sz val="10"/>
      <name val="돋움"/>
      <family val="3"/>
      <charset val="129"/>
    </font>
    <font>
      <sz val="10"/>
      <name val="HY신명조"/>
      <family val="1"/>
      <charset val="129"/>
    </font>
    <font>
      <sz val="15"/>
      <name val="HY견명조"/>
      <family val="1"/>
      <charset val="129"/>
    </font>
    <font>
      <sz val="20"/>
      <name val="HY견명조"/>
      <family val="1"/>
      <charset val="129"/>
    </font>
    <font>
      <sz val="10"/>
      <name val="굴림"/>
      <family val="3"/>
      <charset val="129"/>
    </font>
    <font>
      <sz val="11"/>
      <name val="굴림"/>
      <family val="3"/>
      <charset val="129"/>
    </font>
    <font>
      <sz val="10"/>
      <color indexed="8"/>
      <name val="굴림"/>
      <family val="3"/>
      <charset val="129"/>
    </font>
    <font>
      <b/>
      <sz val="10"/>
      <color indexed="8"/>
      <name val="굴림"/>
      <family val="3"/>
      <charset val="129"/>
    </font>
    <font>
      <b/>
      <sz val="11"/>
      <name val="굴림"/>
      <family val="3"/>
      <charset val="129"/>
    </font>
    <font>
      <sz val="12"/>
      <name val="HY견명조"/>
      <family val="1"/>
      <charset val="129"/>
    </font>
    <font>
      <sz val="10"/>
      <color rgb="FFFF0000"/>
      <name val="굴림"/>
      <family val="3"/>
      <charset val="129"/>
    </font>
    <font>
      <b/>
      <sz val="10"/>
      <color rgb="FFFF0000"/>
      <name val="굴림"/>
      <family val="3"/>
      <charset val="129"/>
    </font>
    <font>
      <b/>
      <sz val="11"/>
      <color rgb="FF000000"/>
      <name val="굴림"/>
      <family val="3"/>
      <charset val="129"/>
    </font>
    <font>
      <sz val="10"/>
      <color rgb="FF0000FF"/>
      <name val="굴림"/>
      <family val="3"/>
      <charset val="129"/>
    </font>
    <font>
      <sz val="9"/>
      <color rgb="FF0000FF"/>
      <name val="굴림"/>
      <family val="3"/>
      <charset val="129"/>
    </font>
    <font>
      <b/>
      <sz val="10"/>
      <color rgb="FF0000FF"/>
      <name val="굴림"/>
      <family val="3"/>
      <charset val="129"/>
    </font>
    <font>
      <b/>
      <sz val="11"/>
      <color indexed="8"/>
      <name val="굴림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92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9" fillId="0" borderId="2" xfId="0" applyFont="1" applyBorder="1" applyAlignment="1">
      <alignment horizontal="center" vertical="center" wrapText="1"/>
    </xf>
    <xf numFmtId="41" fontId="9" fillId="0" borderId="1" xfId="0" applyNumberFormat="1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41" fontId="9" fillId="2" borderId="1" xfId="0" applyNumberFormat="1" applyFont="1" applyFill="1" applyBorder="1" applyAlignment="1">
      <alignment horizontal="right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41" fontId="0" fillId="0" borderId="0" xfId="0" applyNumberFormat="1">
      <alignment vertical="center"/>
    </xf>
    <xf numFmtId="0" fontId="16" fillId="0" borderId="3" xfId="1" applyFont="1" applyBorder="1" applyAlignment="1">
      <alignment horizontal="center" vertical="center"/>
    </xf>
    <xf numFmtId="0" fontId="16" fillId="0" borderId="6" xfId="1" applyFont="1" applyBorder="1" applyAlignment="1">
      <alignment horizontal="center" vertical="center"/>
    </xf>
    <xf numFmtId="0" fontId="16" fillId="0" borderId="1" xfId="1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 wrapText="1"/>
    </xf>
    <xf numFmtId="41" fontId="10" fillId="2" borderId="1" xfId="0" applyNumberFormat="1" applyFont="1" applyFill="1" applyBorder="1" applyAlignment="1">
      <alignment horizontal="right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19" fillId="2" borderId="41" xfId="0" applyFont="1" applyFill="1" applyBorder="1" applyAlignment="1">
      <alignment horizontal="center" vertical="center"/>
    </xf>
    <xf numFmtId="0" fontId="19" fillId="2" borderId="9" xfId="0" applyFont="1" applyFill="1" applyBorder="1" applyAlignment="1">
      <alignment horizontal="center" vertical="center"/>
    </xf>
    <xf numFmtId="0" fontId="19" fillId="2" borderId="17" xfId="0" applyFont="1" applyFill="1" applyBorder="1" applyAlignment="1">
      <alignment horizontal="center" vertical="center"/>
    </xf>
    <xf numFmtId="3" fontId="9" fillId="0" borderId="8" xfId="0" applyNumberFormat="1" applyFont="1" applyBorder="1" applyAlignment="1">
      <alignment horizontal="center" vertical="center" wrapText="1"/>
    </xf>
    <xf numFmtId="3" fontId="9" fillId="0" borderId="9" xfId="0" applyNumberFormat="1" applyFont="1" applyBorder="1" applyAlignment="1">
      <alignment horizontal="center" vertical="center" wrapText="1"/>
    </xf>
    <xf numFmtId="3" fontId="9" fillId="0" borderId="10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41" fontId="9" fillId="0" borderId="6" xfId="0" applyNumberFormat="1" applyFont="1" applyBorder="1" applyAlignment="1">
      <alignment horizontal="left" vertical="center" wrapText="1"/>
    </xf>
    <xf numFmtId="41" fontId="9" fillId="0" borderId="24" xfId="0" applyNumberFormat="1" applyFont="1" applyBorder="1" applyAlignment="1">
      <alignment horizontal="left" vertical="center" wrapText="1"/>
    </xf>
    <xf numFmtId="41" fontId="9" fillId="0" borderId="34" xfId="0" applyNumberFormat="1" applyFont="1" applyBorder="1" applyAlignment="1">
      <alignment horizontal="left" vertical="center" wrapText="1"/>
    </xf>
    <xf numFmtId="41" fontId="9" fillId="0" borderId="32" xfId="0" applyNumberFormat="1" applyFont="1" applyBorder="1" applyAlignment="1">
      <alignment horizontal="left" vertical="center" wrapText="1"/>
    </xf>
    <xf numFmtId="41" fontId="9" fillId="0" borderId="0" xfId="0" applyNumberFormat="1" applyFont="1" applyAlignment="1">
      <alignment horizontal="left" vertical="center" wrapText="1"/>
    </xf>
    <xf numFmtId="41" fontId="9" fillId="0" borderId="35" xfId="0" applyNumberFormat="1" applyFont="1" applyBorder="1" applyAlignment="1">
      <alignment horizontal="left" vertical="center" wrapText="1"/>
    </xf>
    <xf numFmtId="41" fontId="9" fillId="0" borderId="33" xfId="0" applyNumberFormat="1" applyFont="1" applyBorder="1" applyAlignment="1">
      <alignment horizontal="left" vertical="center" wrapText="1"/>
    </xf>
    <xf numFmtId="41" fontId="9" fillId="0" borderId="36" xfId="0" applyNumberFormat="1" applyFont="1" applyBorder="1" applyAlignment="1">
      <alignment horizontal="left" vertical="center" wrapText="1"/>
    </xf>
    <xf numFmtId="41" fontId="9" fillId="0" borderId="37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12" fillId="0" borderId="0" xfId="0" applyFont="1" applyAlignment="1">
      <alignment horizontal="left" vertical="center"/>
    </xf>
    <xf numFmtId="31" fontId="5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25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7" fillId="0" borderId="26" xfId="1" applyFont="1" applyBorder="1" applyAlignment="1">
      <alignment horizontal="center" vertical="center"/>
    </xf>
    <xf numFmtId="0" fontId="7" fillId="0" borderId="27" xfId="1" applyFont="1" applyBorder="1" applyAlignment="1">
      <alignment horizontal="center" vertical="center"/>
    </xf>
    <xf numFmtId="0" fontId="16" fillId="0" borderId="11" xfId="1" applyFont="1" applyBorder="1" applyAlignment="1">
      <alignment horizontal="center" vertical="center"/>
    </xf>
    <xf numFmtId="0" fontId="16" fillId="0" borderId="12" xfId="1" applyFont="1" applyBorder="1" applyAlignment="1">
      <alignment horizontal="center" vertical="center"/>
    </xf>
    <xf numFmtId="0" fontId="16" fillId="0" borderId="13" xfId="1" applyFont="1" applyBorder="1" applyAlignment="1">
      <alignment horizontal="center" vertical="center"/>
    </xf>
    <xf numFmtId="0" fontId="16" fillId="0" borderId="14" xfId="1" applyFont="1" applyBorder="1" applyAlignment="1">
      <alignment horizontal="center" vertical="center"/>
    </xf>
    <xf numFmtId="0" fontId="16" fillId="0" borderId="15" xfId="1" applyFont="1" applyBorder="1" applyAlignment="1">
      <alignment horizontal="center" vertical="center"/>
    </xf>
    <xf numFmtId="0" fontId="16" fillId="0" borderId="16" xfId="1" applyFont="1" applyBorder="1" applyAlignment="1">
      <alignment horizontal="center" vertical="center"/>
    </xf>
    <xf numFmtId="0" fontId="17" fillId="0" borderId="1" xfId="1" applyFont="1" applyBorder="1" applyAlignment="1">
      <alignment horizontal="center" vertical="center"/>
    </xf>
    <xf numFmtId="0" fontId="16" fillId="0" borderId="8" xfId="1" applyFont="1" applyBorder="1" applyAlignment="1">
      <alignment horizontal="center" vertical="center"/>
    </xf>
    <xf numFmtId="0" fontId="16" fillId="0" borderId="9" xfId="1" applyFont="1" applyBorder="1" applyAlignment="1">
      <alignment horizontal="center" vertical="center"/>
    </xf>
    <xf numFmtId="0" fontId="16" fillId="0" borderId="10" xfId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5" xfId="0" applyFont="1" applyBorder="1">
      <alignment vertical="center"/>
    </xf>
    <xf numFmtId="0" fontId="16" fillId="0" borderId="20" xfId="1" applyFont="1" applyBorder="1" applyAlignment="1">
      <alignment horizontal="left" vertical="center" wrapText="1"/>
    </xf>
    <xf numFmtId="0" fontId="16" fillId="0" borderId="21" xfId="1" applyFont="1" applyBorder="1" applyAlignment="1">
      <alignment horizontal="left" vertical="center"/>
    </xf>
    <xf numFmtId="0" fontId="16" fillId="0" borderId="22" xfId="1" applyFont="1" applyBorder="1" applyAlignment="1">
      <alignment horizontal="left" vertical="center"/>
    </xf>
    <xf numFmtId="0" fontId="16" fillId="0" borderId="23" xfId="1" applyFont="1" applyBorder="1" applyAlignment="1">
      <alignment horizontal="left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2">
    <cellStyle name="표준" xfId="0" builtinId="0"/>
    <cellStyle name="표준_Sheet1" xfId="1" xr:uid="{00000000-0005-0000-0000-000001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1"/>
  <sheetViews>
    <sheetView tabSelected="1" zoomScaleNormal="100" workbookViewId="0">
      <selection sqref="A1:H4"/>
    </sheetView>
  </sheetViews>
  <sheetFormatPr defaultRowHeight="13.5" x14ac:dyDescent="0.15"/>
  <cols>
    <col min="1" max="1" width="8.33203125" customWidth="1"/>
    <col min="2" max="2" width="11.44140625" customWidth="1"/>
    <col min="3" max="3" width="9.44140625" customWidth="1"/>
    <col min="4" max="4" width="7.5546875" customWidth="1"/>
    <col min="5" max="5" width="8.77734375" customWidth="1"/>
    <col min="6" max="7" width="5.77734375" customWidth="1"/>
    <col min="8" max="8" width="11.109375" customWidth="1"/>
    <col min="9" max="9" width="2.77734375" customWidth="1"/>
    <col min="10" max="13" width="6.77734375" customWidth="1"/>
    <col min="17" max="17" width="10.44140625" bestFit="1" customWidth="1"/>
  </cols>
  <sheetData>
    <row r="1" spans="1:13" ht="13.5" customHeight="1" x14ac:dyDescent="0.15">
      <c r="A1" s="56" t="s">
        <v>5</v>
      </c>
      <c r="B1" s="56"/>
      <c r="C1" s="56"/>
      <c r="D1" s="56"/>
      <c r="E1" s="56"/>
      <c r="F1" s="56"/>
      <c r="G1" s="56"/>
      <c r="H1" s="56"/>
      <c r="I1" s="57" t="s">
        <v>13</v>
      </c>
      <c r="J1" s="12" t="s">
        <v>19</v>
      </c>
      <c r="K1" s="12" t="s">
        <v>18</v>
      </c>
      <c r="L1" s="9" t="s">
        <v>20</v>
      </c>
      <c r="M1" s="10" t="s">
        <v>21</v>
      </c>
    </row>
    <row r="2" spans="1:13" ht="13.5" customHeight="1" x14ac:dyDescent="0.15">
      <c r="A2" s="56"/>
      <c r="B2" s="56"/>
      <c r="C2" s="56"/>
      <c r="D2" s="56"/>
      <c r="E2" s="56"/>
      <c r="F2" s="56"/>
      <c r="G2" s="56"/>
      <c r="H2" s="56"/>
      <c r="I2" s="58"/>
      <c r="J2" s="78"/>
      <c r="K2" s="78"/>
      <c r="L2" s="60" t="s">
        <v>51</v>
      </c>
      <c r="M2" s="62"/>
    </row>
    <row r="3" spans="1:13" ht="13.5" customHeight="1" x14ac:dyDescent="0.15">
      <c r="A3" s="56"/>
      <c r="B3" s="56"/>
      <c r="C3" s="56"/>
      <c r="D3" s="56"/>
      <c r="E3" s="56"/>
      <c r="F3" s="56"/>
      <c r="G3" s="56"/>
      <c r="H3" s="56"/>
      <c r="I3" s="58"/>
      <c r="J3" s="79"/>
      <c r="K3" s="79"/>
      <c r="L3" s="60"/>
      <c r="M3" s="62"/>
    </row>
    <row r="4" spans="1:13" ht="17.25" customHeight="1" thickBot="1" x14ac:dyDescent="0.2">
      <c r="A4" s="56"/>
      <c r="B4" s="56"/>
      <c r="C4" s="56"/>
      <c r="D4" s="56"/>
      <c r="E4" s="56"/>
      <c r="F4" s="56"/>
      <c r="G4" s="56"/>
      <c r="H4" s="56"/>
      <c r="I4" s="59"/>
      <c r="J4" s="80"/>
      <c r="K4" s="80"/>
      <c r="L4" s="61"/>
      <c r="M4" s="63"/>
    </row>
    <row r="5" spans="1:13" ht="8.25" customHeight="1" thickBot="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ht="20.100000000000001" customHeight="1" x14ac:dyDescent="0.15">
      <c r="A6" s="64" t="s">
        <v>6</v>
      </c>
      <c r="B6" s="65"/>
      <c r="C6" s="15" t="s">
        <v>7</v>
      </c>
      <c r="D6" s="68"/>
      <c r="E6" s="69"/>
      <c r="F6" s="69"/>
      <c r="G6" s="70"/>
      <c r="H6" s="15" t="s">
        <v>8</v>
      </c>
      <c r="I6" s="71"/>
      <c r="J6" s="72"/>
      <c r="K6" s="72"/>
      <c r="L6" s="72"/>
      <c r="M6" s="73"/>
    </row>
    <row r="7" spans="1:13" ht="19.5" customHeight="1" x14ac:dyDescent="0.15">
      <c r="A7" s="66"/>
      <c r="B7" s="67"/>
      <c r="C7" s="16" t="s">
        <v>9</v>
      </c>
      <c r="D7" s="74"/>
      <c r="E7" s="74"/>
      <c r="F7" s="74"/>
      <c r="G7" s="74"/>
      <c r="H7" s="17" t="s">
        <v>10</v>
      </c>
      <c r="I7" s="75"/>
      <c r="J7" s="76"/>
      <c r="K7" s="76"/>
      <c r="L7" s="76"/>
      <c r="M7" s="77"/>
    </row>
    <row r="8" spans="1:13" ht="32.25" customHeight="1" thickBot="1" x14ac:dyDescent="0.2">
      <c r="A8" s="81" t="s">
        <v>11</v>
      </c>
      <c r="B8" s="82"/>
      <c r="C8" s="83" t="s">
        <v>52</v>
      </c>
      <c r="D8" s="84"/>
      <c r="E8" s="84"/>
      <c r="F8" s="85"/>
      <c r="G8" s="85"/>
      <c r="H8" s="85"/>
      <c r="I8" s="85"/>
      <c r="J8" s="85"/>
      <c r="K8" s="85"/>
      <c r="L8" s="85"/>
      <c r="M8" s="86"/>
    </row>
    <row r="9" spans="1:13" ht="12" customHeight="1" thickBot="1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ht="18" customHeight="1" x14ac:dyDescent="0.15">
      <c r="A10" s="4"/>
      <c r="B10" s="87" t="s">
        <v>0</v>
      </c>
      <c r="C10" s="87"/>
      <c r="D10" s="11" t="s">
        <v>1</v>
      </c>
      <c r="E10" s="11" t="s">
        <v>2</v>
      </c>
      <c r="F10" s="18" t="s">
        <v>22</v>
      </c>
      <c r="G10" s="18" t="s">
        <v>23</v>
      </c>
      <c r="H10" s="7" t="s">
        <v>3</v>
      </c>
      <c r="I10" s="88" t="s">
        <v>12</v>
      </c>
      <c r="J10" s="89"/>
      <c r="K10" s="89"/>
      <c r="L10" s="89"/>
      <c r="M10" s="90"/>
    </row>
    <row r="11" spans="1:13" ht="40.5" customHeight="1" x14ac:dyDescent="0.15">
      <c r="A11" s="91" t="s">
        <v>24</v>
      </c>
      <c r="B11" s="34" t="s">
        <v>26</v>
      </c>
      <c r="C11" s="34"/>
      <c r="D11" s="6" t="s">
        <v>25</v>
      </c>
      <c r="E11" s="5">
        <v>130000</v>
      </c>
      <c r="F11" s="20">
        <v>1</v>
      </c>
      <c r="G11" s="21"/>
      <c r="H11" s="8">
        <f>E11*F11</f>
        <v>130000</v>
      </c>
      <c r="I11" s="42" t="s">
        <v>49</v>
      </c>
      <c r="J11" s="43"/>
      <c r="K11" s="43"/>
      <c r="L11" s="43"/>
      <c r="M11" s="44"/>
    </row>
    <row r="12" spans="1:13" ht="40.5" customHeight="1" x14ac:dyDescent="0.15">
      <c r="A12" s="91"/>
      <c r="B12" s="34" t="s">
        <v>27</v>
      </c>
      <c r="C12" s="34"/>
      <c r="D12" s="6" t="s">
        <v>28</v>
      </c>
      <c r="E12" s="5">
        <v>30000</v>
      </c>
      <c r="F12" s="21"/>
      <c r="G12" s="20">
        <v>0</v>
      </c>
      <c r="H12" s="8">
        <f>E12*G12</f>
        <v>0</v>
      </c>
      <c r="I12" s="45"/>
      <c r="J12" s="46"/>
      <c r="K12" s="46"/>
      <c r="L12" s="46"/>
      <c r="M12" s="47"/>
    </row>
    <row r="13" spans="1:13" ht="26.25" customHeight="1" x14ac:dyDescent="0.15">
      <c r="A13" s="91" t="s">
        <v>36</v>
      </c>
      <c r="B13" s="34" t="s">
        <v>30</v>
      </c>
      <c r="C13" s="34"/>
      <c r="D13" s="6" t="s">
        <v>41</v>
      </c>
      <c r="E13" s="5">
        <v>20000</v>
      </c>
      <c r="F13" s="20">
        <v>1</v>
      </c>
      <c r="G13" s="21"/>
      <c r="H13" s="8">
        <f>E13*F13</f>
        <v>20000</v>
      </c>
      <c r="I13" s="42" t="s">
        <v>50</v>
      </c>
      <c r="J13" s="43"/>
      <c r="K13" s="43"/>
      <c r="L13" s="43"/>
      <c r="M13" s="44"/>
    </row>
    <row r="14" spans="1:13" ht="26.25" customHeight="1" x14ac:dyDescent="0.15">
      <c r="A14" s="91"/>
      <c r="B14" s="37" t="s">
        <v>42</v>
      </c>
      <c r="C14" s="38"/>
      <c r="D14" s="6" t="s">
        <v>45</v>
      </c>
      <c r="E14" s="5">
        <v>5000</v>
      </c>
      <c r="F14" s="21"/>
      <c r="G14" s="20">
        <v>0</v>
      </c>
      <c r="H14" s="8">
        <f>E14*G14</f>
        <v>0</v>
      </c>
      <c r="I14" s="45"/>
      <c r="J14" s="46"/>
      <c r="K14" s="46"/>
      <c r="L14" s="46"/>
      <c r="M14" s="47"/>
    </row>
    <row r="15" spans="1:13" ht="26.25" customHeight="1" x14ac:dyDescent="0.15">
      <c r="A15" s="35" t="s">
        <v>35</v>
      </c>
      <c r="B15" s="32" t="s">
        <v>33</v>
      </c>
      <c r="C15" s="33"/>
      <c r="D15" s="6" t="s">
        <v>32</v>
      </c>
      <c r="E15" s="5">
        <v>10000</v>
      </c>
      <c r="F15" s="20">
        <v>1</v>
      </c>
      <c r="G15" s="21"/>
      <c r="H15" s="8">
        <f>E15*F15</f>
        <v>10000</v>
      </c>
      <c r="I15" s="45"/>
      <c r="J15" s="46"/>
      <c r="K15" s="46"/>
      <c r="L15" s="46"/>
      <c r="M15" s="47"/>
    </row>
    <row r="16" spans="1:13" ht="26.25" customHeight="1" x14ac:dyDescent="0.15">
      <c r="A16" s="36"/>
      <c r="B16" s="37" t="s">
        <v>43</v>
      </c>
      <c r="C16" s="38"/>
      <c r="D16" s="6" t="s">
        <v>45</v>
      </c>
      <c r="E16" s="5">
        <v>5000</v>
      </c>
      <c r="F16" s="21"/>
      <c r="G16" s="20">
        <v>0</v>
      </c>
      <c r="H16" s="8">
        <f>E16*G16</f>
        <v>0</v>
      </c>
      <c r="I16" s="45"/>
      <c r="J16" s="46"/>
      <c r="K16" s="46"/>
      <c r="L16" s="46"/>
      <c r="M16" s="47"/>
    </row>
    <row r="17" spans="1:13" ht="26.25" customHeight="1" x14ac:dyDescent="0.15">
      <c r="A17" s="39" t="s">
        <v>34</v>
      </c>
      <c r="B17" s="34" t="s">
        <v>39</v>
      </c>
      <c r="C17" s="34"/>
      <c r="D17" s="6" t="s">
        <v>32</v>
      </c>
      <c r="E17" s="5">
        <v>10000</v>
      </c>
      <c r="F17" s="20">
        <v>1</v>
      </c>
      <c r="G17" s="21"/>
      <c r="H17" s="8">
        <f>E17*F17</f>
        <v>10000</v>
      </c>
      <c r="I17" s="45"/>
      <c r="J17" s="46"/>
      <c r="K17" s="46"/>
      <c r="L17" s="46"/>
      <c r="M17" s="47"/>
    </row>
    <row r="18" spans="1:13" ht="26.25" customHeight="1" x14ac:dyDescent="0.15">
      <c r="A18" s="40"/>
      <c r="B18" s="34" t="s">
        <v>40</v>
      </c>
      <c r="C18" s="34"/>
      <c r="D18" s="6" t="s">
        <v>32</v>
      </c>
      <c r="E18" s="5">
        <v>10000</v>
      </c>
      <c r="F18" s="20">
        <v>1</v>
      </c>
      <c r="G18" s="21"/>
      <c r="H18" s="8">
        <f>E18*F18</f>
        <v>10000</v>
      </c>
      <c r="I18" s="45"/>
      <c r="J18" s="46"/>
      <c r="K18" s="46"/>
      <c r="L18" s="46"/>
      <c r="M18" s="47"/>
    </row>
    <row r="19" spans="1:13" ht="26.25" customHeight="1" x14ac:dyDescent="0.15">
      <c r="A19" s="41"/>
      <c r="B19" s="37" t="s">
        <v>46</v>
      </c>
      <c r="C19" s="38"/>
      <c r="D19" s="6" t="s">
        <v>45</v>
      </c>
      <c r="E19" s="5">
        <v>5000</v>
      </c>
      <c r="F19" s="21"/>
      <c r="G19" s="22">
        <v>0</v>
      </c>
      <c r="H19" s="8">
        <f>E19*G19</f>
        <v>0</v>
      </c>
      <c r="I19" s="45"/>
      <c r="J19" s="46"/>
      <c r="K19" s="46"/>
      <c r="L19" s="46"/>
      <c r="M19" s="47"/>
    </row>
    <row r="20" spans="1:13" ht="26.25" customHeight="1" x14ac:dyDescent="0.15">
      <c r="A20" s="39" t="s">
        <v>37</v>
      </c>
      <c r="B20" s="34" t="s">
        <v>38</v>
      </c>
      <c r="C20" s="34"/>
      <c r="D20" s="6" t="s">
        <v>32</v>
      </c>
      <c r="E20" s="5">
        <v>10000</v>
      </c>
      <c r="F20" s="20">
        <v>1</v>
      </c>
      <c r="G20" s="21"/>
      <c r="H20" s="8">
        <f>E20*F20</f>
        <v>10000</v>
      </c>
      <c r="I20" s="45"/>
      <c r="J20" s="46"/>
      <c r="K20" s="46"/>
      <c r="L20" s="46"/>
      <c r="M20" s="47"/>
    </row>
    <row r="21" spans="1:13" ht="26.25" customHeight="1" x14ac:dyDescent="0.15">
      <c r="A21" s="41"/>
      <c r="B21" s="37" t="s">
        <v>47</v>
      </c>
      <c r="C21" s="38"/>
      <c r="D21" s="6" t="s">
        <v>28</v>
      </c>
      <c r="E21" s="5">
        <v>5000</v>
      </c>
      <c r="F21" s="21"/>
      <c r="G21" s="22">
        <v>0</v>
      </c>
      <c r="H21" s="8">
        <f>E21*G21</f>
        <v>0</v>
      </c>
      <c r="I21" s="48"/>
      <c r="J21" s="49"/>
      <c r="K21" s="49"/>
      <c r="L21" s="49"/>
      <c r="M21" s="50"/>
    </row>
    <row r="22" spans="1:13" ht="26.25" customHeight="1" x14ac:dyDescent="0.15">
      <c r="A22" s="13" t="s">
        <v>29</v>
      </c>
      <c r="B22" s="34" t="s">
        <v>31</v>
      </c>
      <c r="C22" s="34"/>
      <c r="D22" s="6" t="s">
        <v>44</v>
      </c>
      <c r="E22" s="5">
        <v>50000</v>
      </c>
      <c r="F22" s="20">
        <v>0</v>
      </c>
      <c r="G22" s="21"/>
      <c r="H22" s="8">
        <f>E22*F22</f>
        <v>0</v>
      </c>
      <c r="I22" s="23" t="s">
        <v>48</v>
      </c>
      <c r="J22" s="24"/>
      <c r="K22" s="24"/>
      <c r="L22" s="24"/>
      <c r="M22" s="25"/>
    </row>
    <row r="23" spans="1:13" ht="21.75" customHeight="1" x14ac:dyDescent="0.15">
      <c r="A23" s="26" t="s">
        <v>4</v>
      </c>
      <c r="B23" s="27"/>
      <c r="C23" s="27"/>
      <c r="D23" s="27"/>
      <c r="E23" s="27"/>
      <c r="F23" s="27"/>
      <c r="G23" s="28"/>
      <c r="H23" s="19">
        <f>SUM(H11:H22)</f>
        <v>190000</v>
      </c>
      <c r="I23" s="29"/>
      <c r="J23" s="30"/>
      <c r="K23" s="30"/>
      <c r="L23" s="30"/>
      <c r="M23" s="31"/>
    </row>
    <row r="24" spans="1:13" ht="27" customHeight="1" x14ac:dyDescent="0.15">
      <c r="H24" s="14"/>
    </row>
    <row r="25" spans="1:13" ht="13.5" customHeight="1" x14ac:dyDescent="0.15">
      <c r="A25" s="53" t="s">
        <v>15</v>
      </c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</row>
    <row r="26" spans="1:13" ht="13.5" customHeight="1" x14ac:dyDescent="0.15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</row>
    <row r="27" spans="1:13" ht="19.5" x14ac:dyDescent="0.15">
      <c r="A27" s="54"/>
      <c r="B27" s="54"/>
      <c r="C27" s="54"/>
      <c r="D27" s="54"/>
      <c r="E27" s="54"/>
      <c r="F27" s="54"/>
      <c r="G27" s="54"/>
      <c r="H27" s="55" t="s">
        <v>16</v>
      </c>
      <c r="I27" s="55"/>
      <c r="J27" s="55"/>
      <c r="K27" s="55"/>
      <c r="L27" s="55"/>
      <c r="M27" s="55"/>
    </row>
    <row r="28" spans="1:13" ht="19.5" x14ac:dyDescent="0.15">
      <c r="A28" s="2"/>
      <c r="B28" s="2"/>
      <c r="C28" s="2"/>
      <c r="D28" s="2"/>
      <c r="E28" s="2"/>
      <c r="F28" s="51" t="s">
        <v>14</v>
      </c>
      <c r="G28" s="51"/>
      <c r="H28" s="51"/>
      <c r="I28" s="51"/>
      <c r="J28" s="51"/>
      <c r="K28" s="51"/>
      <c r="L28" s="51"/>
      <c r="M28" s="51"/>
    </row>
    <row r="29" spans="1:13" ht="9.75" customHeight="1" x14ac:dyDescent="0.1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3" x14ac:dyDescent="0.15">
      <c r="A30" s="52" t="s">
        <v>17</v>
      </c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</row>
    <row r="31" spans="1:13" x14ac:dyDescent="0.15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</row>
  </sheetData>
  <mergeCells count="42">
    <mergeCell ref="B18:C18"/>
    <mergeCell ref="B14:C14"/>
    <mergeCell ref="I11:M12"/>
    <mergeCell ref="A8:B8"/>
    <mergeCell ref="C8:M8"/>
    <mergeCell ref="B10:C10"/>
    <mergeCell ref="I10:M10"/>
    <mergeCell ref="B11:C11"/>
    <mergeCell ref="B12:C12"/>
    <mergeCell ref="A11:A12"/>
    <mergeCell ref="A1:H4"/>
    <mergeCell ref="I1:I4"/>
    <mergeCell ref="L2:L4"/>
    <mergeCell ref="M2:M4"/>
    <mergeCell ref="A6:B7"/>
    <mergeCell ref="D6:G6"/>
    <mergeCell ref="I6:M6"/>
    <mergeCell ref="D7:G7"/>
    <mergeCell ref="I7:M7"/>
    <mergeCell ref="J2:J4"/>
    <mergeCell ref="K2:K4"/>
    <mergeCell ref="F28:M28"/>
    <mergeCell ref="A30:M31"/>
    <mergeCell ref="A25:M26"/>
    <mergeCell ref="A27:G27"/>
    <mergeCell ref="H27:M27"/>
    <mergeCell ref="I22:M22"/>
    <mergeCell ref="A23:G23"/>
    <mergeCell ref="I23:M23"/>
    <mergeCell ref="B15:C15"/>
    <mergeCell ref="B17:C17"/>
    <mergeCell ref="B22:C22"/>
    <mergeCell ref="B20:C20"/>
    <mergeCell ref="A15:A16"/>
    <mergeCell ref="B16:C16"/>
    <mergeCell ref="A17:A19"/>
    <mergeCell ref="B19:C19"/>
    <mergeCell ref="B21:C21"/>
    <mergeCell ref="A20:A21"/>
    <mergeCell ref="I13:M21"/>
    <mergeCell ref="A13:A14"/>
    <mergeCell ref="B13:C13"/>
  </mergeCells>
  <phoneticPr fontId="1" type="noConversion"/>
  <printOptions horizontalCentered="1" verticalCentered="1"/>
  <pageMargins left="0.2" right="0.2" top="0.35" bottom="0.36" header="0.31496062992125984" footer="0.31496062992125984"/>
  <pageSetup paperSize="9" scale="88" orientation="portrait" r:id="rId1"/>
  <ignoredErrors>
    <ignoredError sqref="H12 H16 H19:H21 H13:H1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아리홀</vt:lpstr>
    </vt:vector>
  </TitlesOfParts>
  <Company>공연홍보부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신훈</dc:creator>
  <cp:lastModifiedBy>아즈 Az</cp:lastModifiedBy>
  <cp:lastPrinted>2024-06-13T10:01:15Z</cp:lastPrinted>
  <dcterms:created xsi:type="dcterms:W3CDTF">2008-03-05T08:03:01Z</dcterms:created>
  <dcterms:modified xsi:type="dcterms:W3CDTF">2024-10-30T09:28:02Z</dcterms:modified>
</cp:coreProperties>
</file>